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<sst xmlns="http://schemas.openxmlformats.org/spreadsheetml/2006/main" count="43" uniqueCount="20">
  <si>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Nettopreise incl. Merwertsteuer von Withewall</t>
  </si>
  <si>
    <t>80x120cm</t>
  </si>
  <si>
    <t>=</t>
  </si>
  <si>
    <t>60x90cm</t>
  </si>
  <si>
    <t>50x75cm</t>
  </si>
  <si>
    <t>30x45cm</t>
  </si>
  <si>
    <t>20x30cm</t>
  </si>
  <si>
    <t>Größe</t>
  </si>
  <si>
    <t>Nettopreis</t>
  </si>
  <si>
    <t>Stückzahl</t>
  </si>
  <si>
    <t>Honorar</t>
  </si>
  <si>
    <t>Zwischensumme je Format und Stückzahl</t>
  </si>
  <si>
    <t>Gesamtpreis</t>
  </si>
  <si>
    <t>www.bildnagel.de</t>
  </si>
  <si>
    <r>
      <t xml:space="preserve">Kalkulator zur Preisfindung </t>
    </r>
    <r>
      <rPr>
        <b/>
        <sz val="12"/>
        <color indexed="52"/>
        <rFont val="Arial"/>
        <family val="2"/>
      </rPr>
      <t>Fotografie laminiert auf 3mm Dibond</t>
    </r>
    <r>
      <rPr>
        <b/>
        <sz val="12"/>
        <rFont val="Arial"/>
        <family val="2"/>
      </rPr>
      <t xml:space="preserve"> mit Aufhängeleisten</t>
    </r>
  </si>
  <si>
    <t>Gesamtpreis beider Tabellen:</t>
  </si>
  <si>
    <r>
      <t xml:space="preserve">Kalkulator zur Preisfindung </t>
    </r>
    <r>
      <rPr>
        <b/>
        <sz val="12"/>
        <color indexed="10"/>
        <rFont val="Arial"/>
        <family val="2"/>
      </rPr>
      <t>Fotografie auf Dibond 3mm hinter Acryl 2mm</t>
    </r>
    <r>
      <rPr>
        <b/>
        <sz val="12"/>
        <rFont val="Arial"/>
        <family val="2"/>
      </rPr>
      <t xml:space="preserve"> mit Aufhängeleisten</t>
    </r>
  </si>
  <si>
    <t>80x150cm</t>
  </si>
  <si>
    <t>70x120cm</t>
  </si>
  <si>
    <t>Dieses Kalkulationsprogramm ist unverbindlich! Nur eine Hilfestellung! Preise richten sich nach Tagespreis des Herrstellers withewall.de. Versandkosten incl. bei ihnen vor Ort!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</si>
</sst>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" xfId="18" applyFont="1" applyBorder="1" applyAlignment="1">
      <alignment/>
    </xf>
    <xf numFmtId="9" fontId="1" fillId="0" borderId="2" xfId="0" applyNumberFormat="1" applyFont="1" applyBorder="1" applyAlignment="1">
      <alignment/>
    </xf>
    <xf numFmtId="44" fontId="1" fillId="0" borderId="3" xfId="18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4" fontId="1" fillId="0" borderId="6" xfId="18" applyFont="1" applyBorder="1" applyAlignment="1">
      <alignment/>
    </xf>
    <xf numFmtId="0" fontId="1" fillId="0" borderId="6" xfId="0" applyFont="1" applyBorder="1" applyAlignment="1">
      <alignment/>
    </xf>
    <xf numFmtId="9" fontId="1" fillId="0" borderId="5" xfId="0" applyNumberFormat="1" applyFont="1" applyBorder="1" applyAlignment="1">
      <alignment/>
    </xf>
    <xf numFmtId="44" fontId="1" fillId="0" borderId="7" xfId="18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4" fontId="1" fillId="0" borderId="2" xfId="18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44" fontId="3" fillId="0" borderId="3" xfId="18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44" fontId="6" fillId="0" borderId="0" xfId="18" applyFont="1" applyAlignment="1">
      <alignment/>
    </xf>
    <xf numFmtId="0" fontId="7" fillId="0" borderId="0" xfId="0" applyFont="1" applyAlignment="1">
      <alignment/>
    </xf>
    <xf numFmtId="0" fontId="2" fillId="0" borderId="0" xfId="19" applyFont="1" applyAlignment="1">
      <alignment/>
    </xf>
    <xf numFmtId="0" fontId="2" fillId="2" borderId="1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4" fontId="9" fillId="0" borderId="3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dnagel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6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11.421875" style="1" customWidth="1"/>
    <col min="2" max="2" width="51.7109375" style="1" customWidth="1"/>
    <col min="3" max="3" width="2.57421875" style="1" customWidth="1"/>
    <col min="4" max="4" width="12.57421875" style="1" customWidth="1"/>
    <col min="5" max="5" width="11.421875" style="1" customWidth="1"/>
    <col min="6" max="6" width="12.140625" style="1" customWidth="1"/>
    <col min="7" max="7" width="11.57421875" style="1" bestFit="1" customWidth="1"/>
    <col min="8" max="8" width="26.421875" style="1" bestFit="1" customWidth="1"/>
    <col min="9" max="9" width="6.57421875" style="1" hidden="1" customWidth="1"/>
    <col min="10" max="10" width="15.00390625" style="1" bestFit="1" customWidth="1"/>
    <col min="11" max="11" width="11.57421875" style="1" customWidth="1"/>
    <col min="12" max="12" width="0" style="1" hidden="1" customWidth="1"/>
    <col min="13" max="13" width="47.7109375" style="1" bestFit="1" customWidth="1"/>
    <col min="14" max="16384" width="11.421875" style="1" customWidth="1"/>
  </cols>
  <sheetData>
    <row r="2" ht="15.75" thickBot="1"/>
    <row r="3" spans="2:8" ht="16.5" thickBot="1">
      <c r="B3" s="16" t="s">
        <v>16</v>
      </c>
      <c r="C3" s="18"/>
      <c r="D3" s="18"/>
      <c r="E3" s="18"/>
      <c r="F3" s="18"/>
      <c r="G3" s="18"/>
      <c r="H3" s="3"/>
    </row>
    <row r="6" ht="15.75" thickBot="1"/>
    <row r="7" spans="2:4" ht="16.5" thickBot="1">
      <c r="B7" s="16" t="s">
        <v>0</v>
      </c>
      <c r="C7" s="17"/>
      <c r="D7" s="8"/>
    </row>
    <row r="8" spans="2:15" ht="16.5" thickBot="1">
      <c r="B8" s="23" t="s">
        <v>7</v>
      </c>
      <c r="C8" s="24"/>
      <c r="D8" s="27" t="s">
        <v>8</v>
      </c>
      <c r="E8" s="25"/>
      <c r="F8" s="33" t="s">
        <v>9</v>
      </c>
      <c r="G8" s="25"/>
      <c r="H8" s="23"/>
      <c r="I8" s="24"/>
      <c r="J8" s="25"/>
      <c r="K8" s="26" t="s">
        <v>10</v>
      </c>
      <c r="L8" s="25"/>
      <c r="M8" s="24" t="s">
        <v>11</v>
      </c>
      <c r="N8" s="4"/>
      <c r="O8" s="4"/>
    </row>
    <row r="9" spans="2:15" ht="16.5" thickBot="1">
      <c r="B9" s="16" t="s">
        <v>17</v>
      </c>
      <c r="C9" s="3" t="s">
        <v>2</v>
      </c>
      <c r="D9" s="5">
        <v>613.95</v>
      </c>
      <c r="E9" s="2"/>
      <c r="F9" s="34"/>
      <c r="G9" s="2"/>
      <c r="H9" s="14"/>
      <c r="I9" s="6"/>
      <c r="J9" s="2"/>
      <c r="K9" s="7">
        <v>250</v>
      </c>
      <c r="L9" s="2"/>
      <c r="M9" s="19">
        <f>(D9*F9+250*F9)</f>
        <v>0</v>
      </c>
      <c r="N9" s="4"/>
      <c r="O9" s="4"/>
    </row>
    <row r="10" spans="2:15" ht="16.5" thickBot="1">
      <c r="B10" s="16" t="s">
        <v>1</v>
      </c>
      <c r="C10" s="3" t="s">
        <v>2</v>
      </c>
      <c r="D10" s="5">
        <v>400.95</v>
      </c>
      <c r="E10" s="2"/>
      <c r="F10" s="34"/>
      <c r="G10" s="2"/>
      <c r="H10" s="14"/>
      <c r="I10" s="6"/>
      <c r="J10" s="2"/>
      <c r="K10" s="7">
        <v>200</v>
      </c>
      <c r="L10" s="2"/>
      <c r="M10" s="19">
        <f>(D10*F10+200*F10)</f>
        <v>0</v>
      </c>
      <c r="N10" s="4"/>
      <c r="O10" s="4"/>
    </row>
    <row r="11" spans="2:15" ht="16.5" thickBot="1">
      <c r="B11" s="16" t="s">
        <v>3</v>
      </c>
      <c r="C11" s="3" t="s">
        <v>2</v>
      </c>
      <c r="D11" s="5">
        <v>250.95</v>
      </c>
      <c r="E11" s="2"/>
      <c r="F11" s="34"/>
      <c r="G11" s="2"/>
      <c r="H11" s="14"/>
      <c r="I11" s="6"/>
      <c r="J11" s="2"/>
      <c r="K11" s="7">
        <v>160</v>
      </c>
      <c r="L11" s="2"/>
      <c r="M11" s="19">
        <f>(D11*F11+160*F11)</f>
        <v>0</v>
      </c>
      <c r="N11" s="4"/>
      <c r="O11" s="4"/>
    </row>
    <row r="12" spans="2:15" ht="16.5" thickBot="1">
      <c r="B12" s="16" t="s">
        <v>4</v>
      </c>
      <c r="C12" s="3" t="s">
        <v>2</v>
      </c>
      <c r="D12" s="5">
        <v>183.95</v>
      </c>
      <c r="E12" s="2"/>
      <c r="F12" s="34"/>
      <c r="G12" s="2"/>
      <c r="H12" s="14"/>
      <c r="I12" s="6"/>
      <c r="J12" s="2"/>
      <c r="K12" s="7">
        <v>120</v>
      </c>
      <c r="L12" s="2"/>
      <c r="M12" s="19">
        <f>(D12*F12+120*F12)</f>
        <v>0</v>
      </c>
      <c r="N12" s="4"/>
      <c r="O12" s="4"/>
    </row>
    <row r="13" spans="2:15" ht="16.5" thickBot="1">
      <c r="B13" s="16" t="s">
        <v>5</v>
      </c>
      <c r="C13" s="3" t="s">
        <v>2</v>
      </c>
      <c r="D13" s="5">
        <v>95.95</v>
      </c>
      <c r="E13" s="2"/>
      <c r="F13" s="34"/>
      <c r="G13" s="2"/>
      <c r="H13" s="14"/>
      <c r="I13" s="6"/>
      <c r="J13" s="2"/>
      <c r="K13" s="7">
        <v>100</v>
      </c>
      <c r="L13" s="2"/>
      <c r="M13" s="19">
        <f>(D13*F13+100*F13)</f>
        <v>0</v>
      </c>
      <c r="N13" s="4"/>
      <c r="O13" s="4"/>
    </row>
    <row r="14" spans="2:15" ht="16.5" thickBot="1">
      <c r="B14" s="28" t="s">
        <v>6</v>
      </c>
      <c r="C14" s="9" t="s">
        <v>2</v>
      </c>
      <c r="D14" s="10">
        <v>49.95</v>
      </c>
      <c r="E14" s="11"/>
      <c r="F14" s="35"/>
      <c r="G14" s="11"/>
      <c r="H14" s="15"/>
      <c r="I14" s="12"/>
      <c r="J14" s="11"/>
      <c r="K14" s="13">
        <v>80</v>
      </c>
      <c r="L14" s="11"/>
      <c r="M14" s="19">
        <f>(D14*F14+80*F14)</f>
        <v>0</v>
      </c>
      <c r="N14" s="4"/>
      <c r="O14" s="4"/>
    </row>
    <row r="16" ht="15.75" thickBot="1"/>
    <row r="17" spans="10:13" ht="16.5" thickBot="1">
      <c r="J17" s="20" t="s">
        <v>12</v>
      </c>
      <c r="K17" s="21"/>
      <c r="L17" s="18"/>
      <c r="M17" s="22">
        <f>SUM(M9:M14)</f>
        <v>0</v>
      </c>
    </row>
    <row r="20" spans="2:13" ht="15.75">
      <c r="B20" s="31"/>
      <c r="C20" s="29"/>
      <c r="D20" s="29"/>
      <c r="E20" s="29"/>
      <c r="F20" s="29"/>
      <c r="G20" s="30"/>
      <c r="H20" s="29"/>
      <c r="I20" s="29"/>
      <c r="J20" s="29"/>
      <c r="K20" s="29"/>
      <c r="L20" s="29"/>
      <c r="M20" s="29"/>
    </row>
    <row r="22" ht="15.75">
      <c r="B22" s="32"/>
    </row>
    <row r="24" ht="15.75" thickBot="1"/>
    <row r="25" spans="2:8" ht="16.5" thickBot="1">
      <c r="B25" s="16" t="s">
        <v>14</v>
      </c>
      <c r="C25" s="18"/>
      <c r="D25" s="18"/>
      <c r="E25" s="18"/>
      <c r="F25" s="18"/>
      <c r="G25" s="18"/>
      <c r="H25" s="3"/>
    </row>
    <row r="28" ht="15.75" thickBot="1"/>
    <row r="29" spans="2:4" ht="16.5" thickBot="1">
      <c r="B29" s="16" t="s">
        <v>0</v>
      </c>
      <c r="C29" s="17"/>
      <c r="D29" s="8"/>
    </row>
    <row r="30" spans="2:13" ht="16.5" thickBot="1">
      <c r="B30" s="23" t="s">
        <v>7</v>
      </c>
      <c r="C30" s="24"/>
      <c r="D30" s="27" t="s">
        <v>8</v>
      </c>
      <c r="E30" s="25"/>
      <c r="F30" s="33" t="s">
        <v>9</v>
      </c>
      <c r="G30" s="25"/>
      <c r="H30" s="23"/>
      <c r="I30" s="24"/>
      <c r="J30" s="25"/>
      <c r="K30" s="26" t="s">
        <v>10</v>
      </c>
      <c r="L30" s="25"/>
      <c r="M30" s="24" t="s">
        <v>11</v>
      </c>
    </row>
    <row r="31" spans="2:13" ht="16.5" thickBot="1">
      <c r="B31" s="16" t="s">
        <v>17</v>
      </c>
      <c r="C31" s="3" t="s">
        <v>2</v>
      </c>
      <c r="D31" s="5">
        <v>478.95</v>
      </c>
      <c r="E31" s="2"/>
      <c r="F31" s="34"/>
      <c r="G31" s="2"/>
      <c r="H31" s="14"/>
      <c r="I31" s="6"/>
      <c r="J31" s="2"/>
      <c r="K31" s="7">
        <v>250</v>
      </c>
      <c r="L31" s="2"/>
      <c r="M31" s="19">
        <f>(D31*F31+250*F31)</f>
        <v>0</v>
      </c>
    </row>
    <row r="32" spans="2:13" ht="16.5" thickBot="1">
      <c r="B32" s="16" t="s">
        <v>18</v>
      </c>
      <c r="C32" s="3" t="s">
        <v>2</v>
      </c>
      <c r="D32" s="5">
        <v>285.95</v>
      </c>
      <c r="E32" s="2"/>
      <c r="F32" s="34"/>
      <c r="G32" s="2"/>
      <c r="H32" s="14"/>
      <c r="I32" s="6"/>
      <c r="J32" s="2"/>
      <c r="K32" s="7">
        <v>200</v>
      </c>
      <c r="L32" s="2"/>
      <c r="M32" s="19">
        <f>(D32*F32+200*F32)</f>
        <v>0</v>
      </c>
    </row>
    <row r="33" spans="2:13" ht="16.5" thickBot="1">
      <c r="B33" s="16" t="s">
        <v>3</v>
      </c>
      <c r="C33" s="3" t="s">
        <v>2</v>
      </c>
      <c r="D33" s="5">
        <v>184.95</v>
      </c>
      <c r="E33" s="2"/>
      <c r="F33" s="34"/>
      <c r="G33" s="2"/>
      <c r="H33" s="14"/>
      <c r="I33" s="6"/>
      <c r="J33" s="2"/>
      <c r="K33" s="7">
        <v>160</v>
      </c>
      <c r="L33" s="2"/>
      <c r="M33" s="19">
        <f>(D33*F33+160*F33)</f>
        <v>0</v>
      </c>
    </row>
    <row r="34" spans="2:13" ht="16.5" thickBot="1">
      <c r="B34" s="16" t="s">
        <v>4</v>
      </c>
      <c r="C34" s="3" t="s">
        <v>2</v>
      </c>
      <c r="D34" s="5">
        <v>142.95</v>
      </c>
      <c r="E34" s="2"/>
      <c r="F34" s="34"/>
      <c r="G34" s="2"/>
      <c r="H34" s="14"/>
      <c r="I34" s="6"/>
      <c r="J34" s="2"/>
      <c r="K34" s="7">
        <v>120</v>
      </c>
      <c r="L34" s="2"/>
      <c r="M34" s="19">
        <f>(D34*F34+120*F34)</f>
        <v>0</v>
      </c>
    </row>
    <row r="35" spans="2:13" ht="16.5" thickBot="1">
      <c r="B35" s="16" t="s">
        <v>5</v>
      </c>
      <c r="C35" s="3" t="s">
        <v>2</v>
      </c>
      <c r="D35" s="5">
        <v>66.95</v>
      </c>
      <c r="E35" s="2"/>
      <c r="F35" s="34"/>
      <c r="G35" s="2"/>
      <c r="H35" s="14"/>
      <c r="I35" s="6"/>
      <c r="J35" s="2"/>
      <c r="K35" s="7">
        <v>100</v>
      </c>
      <c r="L35" s="2"/>
      <c r="M35" s="19">
        <f>(D35*F35+100*F35)</f>
        <v>0</v>
      </c>
    </row>
    <row r="36" spans="2:13" ht="16.5" thickBot="1">
      <c r="B36" s="28" t="s">
        <v>6</v>
      </c>
      <c r="C36" s="9" t="s">
        <v>2</v>
      </c>
      <c r="D36" s="10">
        <v>42.95</v>
      </c>
      <c r="E36" s="11"/>
      <c r="F36" s="35"/>
      <c r="G36" s="11"/>
      <c r="H36" s="15"/>
      <c r="I36" s="12"/>
      <c r="J36" s="11"/>
      <c r="K36" s="13">
        <v>80</v>
      </c>
      <c r="L36" s="11"/>
      <c r="M36" s="19">
        <f>(D36*F36+80*F36)</f>
        <v>0</v>
      </c>
    </row>
    <row r="38" ht="15.75" thickBot="1"/>
    <row r="39" spans="10:13" ht="16.5" thickBot="1">
      <c r="J39" s="20" t="s">
        <v>12</v>
      </c>
      <c r="K39" s="21"/>
      <c r="L39" s="18"/>
      <c r="M39" s="22">
        <f>SUM(M31:M36)</f>
        <v>0</v>
      </c>
    </row>
    <row r="42" spans="2:13" ht="15.75">
      <c r="B42" s="31" t="s">
        <v>19</v>
      </c>
      <c r="C42" s="29"/>
      <c r="D42" s="29"/>
      <c r="E42" s="29"/>
      <c r="F42" s="29"/>
      <c r="G42" s="30"/>
      <c r="H42" s="29"/>
      <c r="I42" s="29"/>
      <c r="J42" s="29"/>
      <c r="K42" s="29"/>
      <c r="L42" s="29"/>
      <c r="M42" s="29"/>
    </row>
    <row r="44" ht="15.75">
      <c r="B44" s="32" t="s">
        <v>13</v>
      </c>
    </row>
    <row r="45" ht="15.75" thickBot="1"/>
    <row r="46" spans="8:13" ht="16.5" thickBot="1">
      <c r="H46" s="16" t="s">
        <v>15</v>
      </c>
      <c r="I46" s="2"/>
      <c r="J46" s="2"/>
      <c r="K46" s="2"/>
      <c r="L46" s="2"/>
      <c r="M46" s="36">
        <f>SUM(M17,M39)</f>
        <v>0</v>
      </c>
    </row>
  </sheetData>
  <hyperlinks>
    <hyperlink ref="B44" r:id="rId1" display="www.bildnagel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mokao</dc:creator>
  <cp:keywords/>
  <dc:description/>
  <cp:lastModifiedBy>wwwww@web.de</cp:lastModifiedBy>
  <dcterms:created xsi:type="dcterms:W3CDTF">2021-12-04T21:01:53Z</dcterms:created>
  <dcterms:modified xsi:type="dcterms:W3CDTF">2024-04-03T12:30:50Z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